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GRANADA\"/>
    </mc:Choice>
  </mc:AlternateContent>
  <xr:revisionPtr revIDLastSave="0" documentId="8_{75A9356A-8410-4C03-8263-80B9401F0827}" xr6:coauthVersionLast="47" xr6:coauthVersionMax="47" xr10:uidLastSave="{00000000-0000-0000-0000-000000000000}"/>
  <bookViews>
    <workbookView xWindow="1030" yWindow="1030" windowWidth="28790" windowHeight="15470" xr2:uid="{8D30AA53-B176-44E5-8AE2-1A9DE792C15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<sst xmlns="http://schemas.openxmlformats.org/spreadsheetml/2006/main" count="308" uniqueCount="236">
  <si>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</si>
  <si>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</si>
  <si>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</si>
  <si>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</si>
  <si>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</si>
  <si>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</si>
  <si>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</si>
  <si>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</si>
  <si>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</si>
  <si>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</si>
  <si>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</si>
  <si>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</si>
  <si>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</si>
  <si>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</si>
  <si>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GRANADA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</si>
  <si>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</si>
  <si>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</si>
  <si>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</si>
  <si>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</si>
  <si>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</si>
  <si>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</si>
  <si>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</si>
  <si>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</si>
  <si>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</si>
  <si>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</si>
  <si>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</si>
  <si>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</si>
  <si>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</si>
  <si>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</si>
  <si>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</si>
  <si>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</si>
  <si>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</si>
  <si>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</si>
  <si>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</si>
  <si>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</si>
  <si>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</si>
  <si>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Albolote</t>
  </si>
  <si>
    <t>Albuñuelas</t>
  </si>
  <si>
    <t>Alfacar</t>
  </si>
  <si>
    <t>Armilla</t>
  </si>
  <si>
    <t>Atarfe</t>
  </si>
  <si>
    <t>Beas de Granada</t>
  </si>
  <si>
    <t>Benalúa de las Villas</t>
  </si>
  <si>
    <t>Cájar</t>
  </si>
  <si>
    <t>Calicasas</t>
  </si>
  <si>
    <t>Campotéjar</t>
  </si>
  <si>
    <t>Cenes de la Vega</t>
  </si>
  <si>
    <t>Chimeneas</t>
  </si>
  <si>
    <t>Churriana de la Vega</t>
  </si>
  <si>
    <t>Cogollos de la Vega</t>
  </si>
  <si>
    <t>Colomera</t>
  </si>
  <si>
    <t>Dehesas Viejas</t>
  </si>
  <si>
    <t>Deifontes</t>
  </si>
  <si>
    <t>Dílar</t>
  </si>
  <si>
    <t>Domingo Pérez de Granada</t>
  </si>
  <si>
    <t>Dúdar</t>
  </si>
  <si>
    <t>Dúrcal</t>
  </si>
  <si>
    <t>Gójar</t>
  </si>
  <si>
    <t>Granada</t>
  </si>
  <si>
    <t>Guadahortuna</t>
  </si>
  <si>
    <t>Güéjar Sierra</t>
  </si>
  <si>
    <t>Güevéjar</t>
  </si>
  <si>
    <t>Huétor de Santillán</t>
  </si>
  <si>
    <t>Huétor Vega</t>
  </si>
  <si>
    <t>Iznalloz</t>
  </si>
  <si>
    <t>Jun</t>
  </si>
  <si>
    <t>Lecrín</t>
  </si>
  <si>
    <t>Maracena</t>
  </si>
  <si>
    <t>Moclín</t>
  </si>
  <si>
    <t>Monachil</t>
  </si>
  <si>
    <t>Montejícar</t>
  </si>
  <si>
    <t>Montillana</t>
  </si>
  <si>
    <t>Nigüelas</t>
  </si>
  <si>
    <t>Nívar</t>
  </si>
  <si>
    <t>Ogíjares</t>
  </si>
  <si>
    <t>Padul</t>
  </si>
  <si>
    <t>Peligros</t>
  </si>
  <si>
    <t>Pinos Genil</t>
  </si>
  <si>
    <t>Pinos Puente</t>
  </si>
  <si>
    <t>Píñar</t>
  </si>
  <si>
    <t>Pulianas</t>
  </si>
  <si>
    <t>Quéntar</t>
  </si>
  <si>
    <t>Torre-Cardela</t>
  </si>
  <si>
    <t>Valderrubio</t>
  </si>
  <si>
    <t>Valle, El</t>
  </si>
  <si>
    <t>Villamena</t>
  </si>
  <si>
    <t>Víznar</t>
  </si>
  <si>
    <t>Zubia,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</si>
  <si>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</si>
  <si>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</si>
  <si>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</si>
  <si>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</si>
  <si>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</si>
  <si>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</si>
  <si>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</si>
  <si>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</si>
  <si>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</si>
  <si>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</si>
  <si>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</si>
  <si>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</si>
  <si>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</si>
  <si>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</si>
  <si>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</si>
  <si>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</si>
  <si>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</si>
  <si>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</si>
  <si>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</si>
  <si>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</si>
  <si>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</si>
  <si>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</si>
  <si>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</si>
  <si>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</si>
  <si>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</si>
  <si>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Venezuela</t>
  </si>
  <si>
    <t>Italia</t>
  </si>
  <si>
    <t>Rumania</t>
  </si>
  <si>
    <t>Argentina</t>
  </si>
  <si>
    <t>China</t>
  </si>
  <si>
    <t>Reino Unido</t>
  </si>
  <si>
    <t>Senegal</t>
  </si>
  <si>
    <t>Honduras</t>
  </si>
  <si>
    <t>Rusia</t>
  </si>
  <si>
    <t>Ucrania</t>
  </si>
  <si>
    <t>Bolivia</t>
  </si>
  <si>
    <t>Otros paises de Asia</t>
  </si>
  <si>
    <t>Estados Unidos de América</t>
  </si>
  <si>
    <t>Francia</t>
  </si>
  <si>
    <t>Brasil</t>
  </si>
  <si>
    <t>Otros paises de Europa</t>
  </si>
  <si>
    <t>Alemania</t>
  </si>
  <si>
    <t>Peru</t>
  </si>
  <si>
    <t>Ecuador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</si>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</sst>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88462BF-CE3E-4346-8DDC-9B7C4F07019B}"/>
    <cellStyle name="Normal" xfId="0" builtinId="0"/>
    <cellStyle name="Normal 2" xfId="1" xr:uid="{F9EA0E95-10CF-4475-B18E-22002D735E4C}"/>
    <cellStyle name="Porcentaje 2" xfId="2" xr:uid="{36474177-B419-47F5-913A-D1576F36C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AE-411D-9271-B557346EE9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AE-411D-9271-B557346EE97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AE-411D-9271-B557346EE97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5AE-411D-9271-B557346EE97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5AE-411D-9271-B557346EE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450384</c:v>
              </c:pt>
              <c:pt idx="1">
                <c:v>454162</c:v>
              </c:pt>
              <c:pt idx="2">
                <c:v>462794</c:v>
              </c:pt>
              <c:pt idx="3">
                <c:v>470930</c:v>
              </c:pt>
              <c:pt idx="4">
                <c:v>478741</c:v>
              </c:pt>
              <c:pt idx="5">
                <c:v>481707</c:v>
              </c:pt>
              <c:pt idx="6">
                <c:v>490011</c:v>
              </c:pt>
              <c:pt idx="7">
                <c:v>491965</c:v>
              </c:pt>
              <c:pt idx="8">
                <c:v>501061</c:v>
              </c:pt>
              <c:pt idx="9">
                <c:v>505357</c:v>
              </c:pt>
              <c:pt idx="10" formatCode="#,##0">
                <c:v>505753</c:v>
              </c:pt>
              <c:pt idx="11" formatCode="#,##0">
                <c:v>505296</c:v>
              </c:pt>
              <c:pt idx="12" formatCode="#,##0">
                <c:v>506073</c:v>
              </c:pt>
              <c:pt idx="13" formatCode="#,##0">
                <c:v>505351</c:v>
              </c:pt>
              <c:pt idx="14" formatCode="#,##0">
                <c:v>505388</c:v>
              </c:pt>
              <c:pt idx="15" formatCode="#,##0">
                <c:v>504091</c:v>
              </c:pt>
              <c:pt idx="16" formatCode="#,##0">
                <c:v>504007</c:v>
              </c:pt>
              <c:pt idx="17" formatCode="#,##0">
                <c:v>505830</c:v>
              </c:pt>
              <c:pt idx="18" formatCode="#,##0">
                <c:v>509503</c:v>
              </c:pt>
              <c:pt idx="19" formatCode="#,##0">
                <c:v>509603</c:v>
              </c:pt>
              <c:pt idx="20" formatCode="#,##0">
                <c:v>508193</c:v>
              </c:pt>
              <c:pt idx="21" formatCode="#,##0">
                <c:v>515564</c:v>
              </c:pt>
              <c:pt idx="22" formatCode="#,##0">
                <c:v>519309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8B-4298-A487-522A6A947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BE5-47F9-BF95-6F09FFF449F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BE5-47F9-BF95-6F09FFF44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1C-4C32-865D-501B0D2163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1C-4C32-865D-501B0D2163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F1C-4C32-865D-501B0D2163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F1C-4C32-865D-501B0D21631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F1C-4C32-865D-501B0D21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3F-4615-951C-69DD67A7CB4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93F-4615-951C-69DD67A7CB4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93F-4615-951C-69DD67A7CB4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93F-4615-951C-69DD67A7CB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93F-4615-951C-69DD67A7C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A2-422A-BE11-CF2F1A42AD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A2-422A-BE11-CF2F1A42AD0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A2-422A-BE11-CF2F1A42AD0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A2-422A-BE11-CF2F1A42AD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9A2-422A-BE11-CF2F1A42A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E5-4742-91EC-052BD449DF9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E5-4742-91EC-052BD449DF9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E5-4742-91EC-052BD449DF9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7E5-4742-91EC-052BD449DF9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E5-4742-91EC-052BD449DF9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E5-4742-91EC-052BD449DF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7E5-4742-91EC-052BD449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4FC769B-F714-4952-8918-1ACD0C5E2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1E2C05-0CFE-4D6A-9247-37E5FCF95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927289-1710-46E3-A841-0B7C84FB0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B3F04B-B2B9-4000-9B36-11CC91AA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A713DD-BD49-4B7B-B7DB-45367649A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4F1056B-E9CE-46A3-BEDF-8EBAE9C63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E8F82D3-EBCE-452E-8318-F8337CA2430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2091E69-3938-4B81-9D3A-763745285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BEB1FFE-9BD9-42C2-BE0D-0C15C7B7D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3A19AF-FC27-4D01-8AFD-D7CA90034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346C98D-9DDA-457B-8991-56037342F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7A143F3-234E-4094-BE4D-9AFAEC94C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6C2D75B-E646-42A0-A4CE-7452E2A4A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F26D94C-B3D1-4012-B5FA-44DF7FA0D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D5CB572-F13C-45C3-897F-97711822C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3623C73-3B46-4AB0-BE46-696028F70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A9A97565-68ED-410E-A63E-08B296B21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6B94AD3-AFF7-4888-A0B5-873430EA9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3D9A6FE-1D17-419D-94A3-35DB8D554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8B5BDFD-C6AF-4229-AB69-7197FB4A3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0D76849-A6C5-4A8E-AE3E-55511492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01BE-CA7F-4D7C-9D2A-796FCA55ED5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GRANADA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2CF88D6-C0F1-4F58-9261-E23279C487BB}"/>
    <hyperlink ref="B14:C14" location="Municipios!A1" display="Municipios" xr:uid="{FAE9B4DB-8CB3-4058-92D8-B5013F6C043C}"/>
    <hyperlink ref="B16:C16" location="'Datos Demograficos'!A1" display="Datos Demograficos" xr:uid="{32D0B37F-0359-42C8-A507-609EBDC6A67B}"/>
    <hyperlink ref="B18:C18" location="Nacionalidades!A1" display="Nacionalidades" xr:uid="{8A8A00C3-322A-4677-910D-8C02D2181068}"/>
    <hyperlink ref="H18:I18" location="Trabajo!A1" display="Trabajo" xr:uid="{7409519D-1BEA-4466-9378-45113B6CECF2}"/>
    <hyperlink ref="E12:F12" location="'Datos Economicos'!A1" display="Datos Económicos" xr:uid="{61B1BE39-2CDB-4135-B196-1701FD5527F1}"/>
    <hyperlink ref="E14" location="Trafico!A1" display="Tráfico" xr:uid="{ABEA8343-C981-4781-BB05-D5A1227D2785}"/>
    <hyperlink ref="E16:F16" location="'Plazas Turisticas'!A1" display="Plazas Turisticas" xr:uid="{14908858-07F0-4695-B43A-2B8012EF9F08}"/>
    <hyperlink ref="E18:F18" location="Bancos!A1" display="Bancos" xr:uid="{27FFE934-9247-420A-82F9-26ED6546B893}"/>
    <hyperlink ref="H12" location="Presupuestos!A1" display="Presupuestos" xr:uid="{A9152FA8-3E1A-4DF3-84B9-6825C047F50E}"/>
    <hyperlink ref="H14" location="'Datos Catastrales'!A1" display="Datos Catastrales" xr:uid="{D8C7FAC9-A8CA-44B7-93BA-28DD2E0F78DB}"/>
    <hyperlink ref="H16:I16" location="Hacienda!A1" display="Hacienda" xr:uid="{28AFE57A-27F8-4A0E-B918-67DC9FA595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4B0C6-134E-41CA-B0E2-B3CFF9FFC8C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182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143</v>
      </c>
      <c r="C14" s="101" t="s">
        <v>12</v>
      </c>
      <c r="D14" s="101" t="s">
        <v>183</v>
      </c>
      <c r="E14" s="101" t="s">
        <v>184</v>
      </c>
      <c r="F14" s="101" t="s">
        <v>185</v>
      </c>
      <c r="G14" s="102" t="s">
        <v>186</v>
      </c>
      <c r="H14" s="23"/>
    </row>
    <row r="15" spans="1:8" ht="33" customHeight="1" thickBot="1" x14ac:dyDescent="0.35">
      <c r="A15" s="20"/>
      <c r="B15" s="117">
        <v>284</v>
      </c>
      <c r="C15" s="115">
        <v>204</v>
      </c>
      <c r="D15" s="115">
        <v>0</v>
      </c>
      <c r="E15" s="115">
        <v>80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187</v>
      </c>
      <c r="G17" s="128">
        <v>-1.3888888888888888E-2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188</v>
      </c>
      <c r="F20" s="129">
        <v>14990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189</v>
      </c>
      <c r="F22" s="130">
        <v>2.9074954806774717E-2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190</v>
      </c>
      <c r="F24" s="129">
        <v>13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191</v>
      </c>
      <c r="F26" s="130">
        <v>0.25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C7C63C9-68FD-40BF-835B-041ED27F3AB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3141-E04D-4A9A-8821-47A4F8C4F08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192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193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194</v>
      </c>
      <c r="C15" s="132" t="s">
        <v>195</v>
      </c>
      <c r="D15" s="132" t="s">
        <v>196</v>
      </c>
      <c r="E15" s="132" t="s">
        <v>197</v>
      </c>
      <c r="F15" s="132" t="s">
        <v>198</v>
      </c>
      <c r="G15" s="132" t="s">
        <v>199</v>
      </c>
      <c r="H15" s="132" t="s">
        <v>200</v>
      </c>
      <c r="I15" s="132" t="s">
        <v>201</v>
      </c>
      <c r="J15" s="132" t="s">
        <v>202</v>
      </c>
      <c r="K15" s="133" t="s">
        <v>203</v>
      </c>
      <c r="L15" s="134"/>
    </row>
    <row r="16" spans="1:12" ht="32.25" customHeight="1" thickBot="1" x14ac:dyDescent="0.35">
      <c r="A16" s="20"/>
      <c r="B16" s="135">
        <v>199167.03387999997</v>
      </c>
      <c r="C16" s="136">
        <v>17234.741740000001</v>
      </c>
      <c r="D16" s="136">
        <v>93767.265110000008</v>
      </c>
      <c r="E16" s="136">
        <v>217117.77348999999</v>
      </c>
      <c r="F16" s="136">
        <v>13178.772459999998</v>
      </c>
      <c r="G16" s="136">
        <v>1256.8820800000001</v>
      </c>
      <c r="H16" s="136">
        <v>13966.344629999994</v>
      </c>
      <c r="I16" s="136">
        <v>544.00199999999995</v>
      </c>
      <c r="J16" s="136">
        <v>4016.7677800000001</v>
      </c>
      <c r="K16" s="137">
        <v>560249.58317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204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205</v>
      </c>
      <c r="C19" s="132" t="s">
        <v>206</v>
      </c>
      <c r="D19" s="132" t="s">
        <v>207</v>
      </c>
      <c r="E19" s="132" t="s">
        <v>208</v>
      </c>
      <c r="F19" s="132" t="s">
        <v>209</v>
      </c>
      <c r="G19" s="132" t="s">
        <v>200</v>
      </c>
      <c r="H19" s="132" t="s">
        <v>201</v>
      </c>
      <c r="I19" s="132" t="s">
        <v>202</v>
      </c>
      <c r="J19" s="132" t="s">
        <v>210</v>
      </c>
      <c r="L19" s="23"/>
    </row>
    <row r="20" spans="1:12" ht="32.25" customHeight="1" thickBot="1" x14ac:dyDescent="0.35">
      <c r="A20" s="20"/>
      <c r="B20" s="135">
        <v>221287.36356</v>
      </c>
      <c r="C20" s="136">
        <v>216017.92488000001</v>
      </c>
      <c r="D20" s="136">
        <v>4025.4187799999991</v>
      </c>
      <c r="E20" s="136">
        <v>55410.031930000005</v>
      </c>
      <c r="F20" s="136">
        <v>31754.26154</v>
      </c>
      <c r="G20" s="136">
        <v>2565.2245899999998</v>
      </c>
      <c r="H20" s="136">
        <v>745.50199999999995</v>
      </c>
      <c r="I20" s="136">
        <v>25581.591100000001</v>
      </c>
      <c r="J20" s="137">
        <v>559297.87320000003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211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212</v>
      </c>
      <c r="C23" s="103" t="s">
        <v>213</v>
      </c>
      <c r="D23" s="103" t="s">
        <v>214</v>
      </c>
      <c r="E23" s="103" t="s">
        <v>215</v>
      </c>
      <c r="F23" s="103" t="s">
        <v>216</v>
      </c>
      <c r="G23" s="103" t="s">
        <v>217</v>
      </c>
      <c r="H23" s="104" t="s">
        <v>210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210432.14910000004</v>
      </c>
      <c r="C24" s="136">
        <v>83700.894170000014</v>
      </c>
      <c r="D24" s="136">
        <v>72882.947640000042</v>
      </c>
      <c r="E24" s="136">
        <v>43657.622099999993</v>
      </c>
      <c r="F24" s="136">
        <v>119618.64571</v>
      </c>
      <c r="G24" s="136">
        <v>29005.614479999997</v>
      </c>
      <c r="H24" s="137">
        <v>559297.87320000003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79F48B1-1720-4B99-93B5-85C72B16FAD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9EC3-87CD-4F36-8C84-5FA8028A8BC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218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219</v>
      </c>
      <c r="C14" s="147"/>
      <c r="D14" s="147"/>
      <c r="E14" s="147"/>
      <c r="F14" s="148"/>
      <c r="I14" s="146" t="s">
        <v>220</v>
      </c>
      <c r="J14" s="148"/>
      <c r="K14" s="23"/>
    </row>
    <row r="15" spans="1:11" ht="51" customHeight="1" x14ac:dyDescent="0.3">
      <c r="A15" s="20"/>
      <c r="B15" s="100" t="s">
        <v>221</v>
      </c>
      <c r="C15" s="149">
        <v>462343</v>
      </c>
      <c r="E15" s="150" t="s">
        <v>222</v>
      </c>
      <c r="F15" s="151">
        <v>144508</v>
      </c>
      <c r="G15" s="20"/>
      <c r="I15" s="100" t="s">
        <v>223</v>
      </c>
      <c r="J15" s="149">
        <v>131754</v>
      </c>
      <c r="K15" s="23"/>
    </row>
    <row r="16" spans="1:11" ht="51" customHeight="1" x14ac:dyDescent="0.3">
      <c r="A16" s="20"/>
      <c r="B16" s="150" t="s">
        <v>224</v>
      </c>
      <c r="C16" s="152">
        <v>23661425.695850007</v>
      </c>
      <c r="E16" s="150" t="s">
        <v>225</v>
      </c>
      <c r="F16" s="153">
        <v>8734.0731999999989</v>
      </c>
      <c r="G16" s="20"/>
      <c r="I16" s="150" t="s">
        <v>226</v>
      </c>
      <c r="J16" s="152">
        <v>257939.50000000003</v>
      </c>
      <c r="K16" s="23"/>
    </row>
    <row r="17" spans="1:13" ht="51" customHeight="1" thickBot="1" x14ac:dyDescent="0.35">
      <c r="A17" s="20"/>
      <c r="B17" s="150" t="s">
        <v>227</v>
      </c>
      <c r="C17" s="152">
        <v>14226953.774730001</v>
      </c>
      <c r="E17" s="150" t="s">
        <v>228</v>
      </c>
      <c r="F17" s="153">
        <v>2880.5346</v>
      </c>
      <c r="G17" s="20"/>
      <c r="I17" s="154" t="s">
        <v>229</v>
      </c>
      <c r="J17" s="155">
        <v>391151.60000000009</v>
      </c>
      <c r="K17" s="23"/>
    </row>
    <row r="18" spans="1:13" ht="51" customHeight="1" thickBot="1" x14ac:dyDescent="0.35">
      <c r="A18" s="20"/>
      <c r="B18" s="154" t="s">
        <v>230</v>
      </c>
      <c r="C18" s="156">
        <v>9434471.921070002</v>
      </c>
      <c r="D18" s="157"/>
      <c r="E18" s="154" t="s">
        <v>231</v>
      </c>
      <c r="F18" s="158">
        <v>5853.5386000000008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224F0BB-1CF3-4D78-B523-862926CB85D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B7A0-80AB-45A9-8B5A-FBAA2CE73FC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232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233</v>
      </c>
      <c r="E15" s="53">
        <v>251914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234</v>
      </c>
      <c r="E17" s="53">
        <v>3918.6283064061545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21125.086876870679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235</v>
      </c>
      <c r="D21" s="80"/>
      <c r="E21" s="159">
        <v>0.86209631948033993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A5DA920-3F0D-4DD8-827A-2AAF1953821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A183-C850-49AD-9DDD-41A1F6559B6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2695.7599991559982</v>
      </c>
      <c r="H14" s="25" t="s">
        <v>17</v>
      </c>
      <c r="I14" s="26">
        <v>0.21318124645077383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519309</v>
      </c>
      <c r="H16" s="25" t="s">
        <v>17</v>
      </c>
      <c r="I16" s="26">
        <v>0.55260864429667322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7.3672899949740911E-2</v>
      </c>
      <c r="H18" s="25" t="s">
        <v>20</v>
      </c>
      <c r="I18" s="26">
        <v>8.6447223224271369E-2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192.63918158982543</v>
      </c>
      <c r="H20" s="25" t="s">
        <v>20</v>
      </c>
      <c r="I20" s="33">
        <v>74.31490851693718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9.000187364363029</v>
      </c>
      <c r="H22" s="25" t="s">
        <v>20</v>
      </c>
      <c r="I22" s="33">
        <v>10.087670751834812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18035</v>
      </c>
      <c r="H24" s="25" t="s">
        <v>17</v>
      </c>
      <c r="I24" s="26">
        <v>0.66023575926197098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159768</v>
      </c>
      <c r="H26" s="25" t="s">
        <v>17</v>
      </c>
      <c r="I26" s="26">
        <v>0.64272783593077421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44107</v>
      </c>
      <c r="H28" s="25" t="s">
        <v>20</v>
      </c>
      <c r="I28" s="36">
        <v>75471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29343</v>
      </c>
      <c r="H30" s="25" t="s">
        <v>17</v>
      </c>
      <c r="I30" s="26">
        <v>0.50657758442096545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284</v>
      </c>
      <c r="H32" s="25" t="s">
        <v>17</v>
      </c>
      <c r="I32" s="26">
        <v>0.56237623762376243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2.9074954806774717E-2</v>
      </c>
      <c r="H34" s="25" t="s">
        <v>29</v>
      </c>
      <c r="I34" s="26">
        <v>0.25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386935</v>
      </c>
      <c r="H36" s="25" t="s">
        <v>17</v>
      </c>
      <c r="I36" s="26">
        <v>0.52601349376494533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570350.13116999995</v>
      </c>
      <c r="H38" s="25" t="s">
        <v>17</v>
      </c>
      <c r="I38" s="26">
        <v>0.54620103309957324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21125.086876870679</v>
      </c>
      <c r="H40" s="25" t="s">
        <v>20</v>
      </c>
      <c r="I40" s="36">
        <v>18212.890442801789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AE09CF8-6B80-48A9-8DAF-2FF678A7BB9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D8EA-544C-4EDA-A677-8C1FDB1E8249}">
  <sheetPr codeName="Hoja4">
    <pageSetUpPr fitToPage="1"/>
  </sheetPr>
  <dimension ref="A4:H7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2695.7599991559982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9.000187364363029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19554</v>
      </c>
    </row>
    <row r="25" spans="1:7" x14ac:dyDescent="0.3">
      <c r="B25" s="49" t="s">
        <v>37</v>
      </c>
      <c r="C25" s="50">
        <v>794</v>
      </c>
    </row>
    <row r="26" spans="1:7" x14ac:dyDescent="0.3">
      <c r="B26" s="49" t="s">
        <v>38</v>
      </c>
      <c r="C26" s="50">
        <v>5813</v>
      </c>
    </row>
    <row r="27" spans="1:7" x14ac:dyDescent="0.3">
      <c r="B27" s="49" t="s">
        <v>39</v>
      </c>
      <c r="C27" s="50">
        <v>25350</v>
      </c>
    </row>
    <row r="28" spans="1:7" x14ac:dyDescent="0.3">
      <c r="B28" s="49" t="s">
        <v>40</v>
      </c>
      <c r="C28" s="50">
        <v>20492</v>
      </c>
    </row>
    <row r="29" spans="1:7" x14ac:dyDescent="0.3">
      <c r="B29" s="49" t="s">
        <v>41</v>
      </c>
      <c r="C29" s="50">
        <v>1010</v>
      </c>
    </row>
    <row r="30" spans="1:7" x14ac:dyDescent="0.3">
      <c r="B30" s="49" t="s">
        <v>42</v>
      </c>
      <c r="C30" s="50">
        <v>1024</v>
      </c>
    </row>
    <row r="31" spans="1:7" x14ac:dyDescent="0.3">
      <c r="B31" s="49" t="s">
        <v>43</v>
      </c>
      <c r="C31" s="50">
        <v>5488</v>
      </c>
    </row>
    <row r="32" spans="1:7" x14ac:dyDescent="0.3">
      <c r="B32" s="49" t="s">
        <v>44</v>
      </c>
      <c r="C32" s="50">
        <v>665</v>
      </c>
    </row>
    <row r="33" spans="2:3" x14ac:dyDescent="0.3">
      <c r="B33" s="49" t="s">
        <v>45</v>
      </c>
      <c r="C33" s="50">
        <v>1250</v>
      </c>
    </row>
    <row r="34" spans="2:3" x14ac:dyDescent="0.3">
      <c r="B34" s="49" t="s">
        <v>46</v>
      </c>
      <c r="C34" s="50">
        <v>8343</v>
      </c>
    </row>
    <row r="35" spans="2:3" x14ac:dyDescent="0.3">
      <c r="B35" s="49" t="s">
        <v>47</v>
      </c>
      <c r="C35" s="50">
        <v>1241</v>
      </c>
    </row>
    <row r="36" spans="2:3" x14ac:dyDescent="0.3">
      <c r="B36" s="49" t="s">
        <v>48</v>
      </c>
      <c r="C36" s="50">
        <v>16706</v>
      </c>
    </row>
    <row r="37" spans="2:3" x14ac:dyDescent="0.3">
      <c r="B37" s="49" t="s">
        <v>49</v>
      </c>
      <c r="C37" s="50">
        <v>2097</v>
      </c>
    </row>
    <row r="38" spans="2:3" x14ac:dyDescent="0.3">
      <c r="B38" s="49" t="s">
        <v>50</v>
      </c>
      <c r="C38" s="50">
        <v>1284</v>
      </c>
    </row>
    <row r="39" spans="2:3" x14ac:dyDescent="0.3">
      <c r="B39" s="49" t="s">
        <v>51</v>
      </c>
      <c r="C39" s="50">
        <v>641</v>
      </c>
    </row>
    <row r="40" spans="2:3" x14ac:dyDescent="0.3">
      <c r="B40" s="49" t="s">
        <v>52</v>
      </c>
      <c r="C40" s="50">
        <v>2620</v>
      </c>
    </row>
    <row r="41" spans="2:3" x14ac:dyDescent="0.3">
      <c r="B41" s="49" t="s">
        <v>53</v>
      </c>
      <c r="C41" s="50">
        <v>2322</v>
      </c>
    </row>
    <row r="42" spans="2:3" x14ac:dyDescent="0.3">
      <c r="B42" s="49" t="s">
        <v>54</v>
      </c>
      <c r="C42" s="50">
        <v>835</v>
      </c>
    </row>
    <row r="43" spans="2:3" x14ac:dyDescent="0.3">
      <c r="B43" s="49" t="s">
        <v>55</v>
      </c>
      <c r="C43" s="50">
        <v>376</v>
      </c>
    </row>
    <row r="44" spans="2:3" x14ac:dyDescent="0.3">
      <c r="B44" s="49" t="s">
        <v>56</v>
      </c>
      <c r="C44" s="50">
        <v>7218</v>
      </c>
    </row>
    <row r="45" spans="2:3" x14ac:dyDescent="0.3">
      <c r="B45" s="49" t="s">
        <v>57</v>
      </c>
      <c r="C45" s="50">
        <v>6334</v>
      </c>
    </row>
    <row r="46" spans="2:3" x14ac:dyDescent="0.3">
      <c r="B46" s="49" t="s">
        <v>58</v>
      </c>
      <c r="C46" s="50">
        <v>233532</v>
      </c>
    </row>
    <row r="47" spans="2:3" x14ac:dyDescent="0.3">
      <c r="B47" s="49" t="s">
        <v>59</v>
      </c>
      <c r="C47" s="50">
        <v>1846</v>
      </c>
    </row>
    <row r="48" spans="2:3" x14ac:dyDescent="0.3">
      <c r="B48" s="49" t="s">
        <v>60</v>
      </c>
      <c r="C48" s="50">
        <v>2944</v>
      </c>
    </row>
    <row r="49" spans="2:3" x14ac:dyDescent="0.3">
      <c r="B49" s="49" t="s">
        <v>61</v>
      </c>
      <c r="C49" s="50">
        <v>2693</v>
      </c>
    </row>
    <row r="50" spans="2:3" x14ac:dyDescent="0.3">
      <c r="B50" s="49" t="s">
        <v>62</v>
      </c>
      <c r="C50" s="50">
        <v>1944</v>
      </c>
    </row>
    <row r="51" spans="2:3" x14ac:dyDescent="0.3">
      <c r="B51" s="49" t="s">
        <v>63</v>
      </c>
      <c r="C51" s="50">
        <v>12279</v>
      </c>
    </row>
    <row r="52" spans="2:3" x14ac:dyDescent="0.3">
      <c r="B52" s="49" t="s">
        <v>64</v>
      </c>
      <c r="C52" s="50">
        <v>5172</v>
      </c>
    </row>
    <row r="53" spans="2:3" x14ac:dyDescent="0.3">
      <c r="B53" s="49" t="s">
        <v>65</v>
      </c>
      <c r="C53" s="50">
        <v>4174</v>
      </c>
    </row>
    <row r="54" spans="2:3" x14ac:dyDescent="0.3">
      <c r="B54" s="49" t="s">
        <v>66</v>
      </c>
      <c r="C54" s="50">
        <v>2274</v>
      </c>
    </row>
    <row r="55" spans="2:3" x14ac:dyDescent="0.3">
      <c r="B55" s="49" t="s">
        <v>67</v>
      </c>
      <c r="C55" s="50">
        <v>22370</v>
      </c>
    </row>
    <row r="56" spans="2:3" x14ac:dyDescent="0.3">
      <c r="B56" s="49" t="s">
        <v>68</v>
      </c>
      <c r="C56" s="50">
        <v>3538</v>
      </c>
    </row>
    <row r="57" spans="2:3" x14ac:dyDescent="0.3">
      <c r="B57" s="49" t="s">
        <v>69</v>
      </c>
      <c r="C57" s="50">
        <v>8591</v>
      </c>
    </row>
    <row r="58" spans="2:3" x14ac:dyDescent="0.3">
      <c r="B58" s="49" t="s">
        <v>70</v>
      </c>
      <c r="C58" s="50">
        <v>2030</v>
      </c>
    </row>
    <row r="59" spans="2:3" x14ac:dyDescent="0.3">
      <c r="B59" s="49" t="s">
        <v>71</v>
      </c>
      <c r="C59" s="50">
        <v>1058</v>
      </c>
    </row>
    <row r="60" spans="2:3" x14ac:dyDescent="0.3">
      <c r="B60" s="49" t="s">
        <v>72</v>
      </c>
      <c r="C60" s="50">
        <v>1234</v>
      </c>
    </row>
    <row r="61" spans="2:3" x14ac:dyDescent="0.3">
      <c r="B61" s="49" t="s">
        <v>73</v>
      </c>
      <c r="C61" s="50">
        <v>1069</v>
      </c>
    </row>
    <row r="62" spans="2:3" x14ac:dyDescent="0.3">
      <c r="B62" s="49" t="s">
        <v>74</v>
      </c>
      <c r="C62" s="50">
        <v>15047</v>
      </c>
    </row>
    <row r="63" spans="2:3" x14ac:dyDescent="0.3">
      <c r="B63" s="49" t="s">
        <v>75</v>
      </c>
      <c r="C63" s="50">
        <v>9536</v>
      </c>
    </row>
    <row r="64" spans="2:3" x14ac:dyDescent="0.3">
      <c r="B64" s="49" t="s">
        <v>76</v>
      </c>
      <c r="C64" s="50">
        <v>11661</v>
      </c>
    </row>
    <row r="65" spans="2:3" x14ac:dyDescent="0.3">
      <c r="B65" s="49" t="s">
        <v>77</v>
      </c>
      <c r="C65" s="50">
        <v>1643</v>
      </c>
    </row>
    <row r="66" spans="2:3" x14ac:dyDescent="0.3">
      <c r="B66" s="49" t="s">
        <v>78</v>
      </c>
      <c r="C66" s="50">
        <v>9722</v>
      </c>
    </row>
    <row r="67" spans="2:3" x14ac:dyDescent="0.3">
      <c r="B67" s="49" t="s">
        <v>79</v>
      </c>
      <c r="C67" s="50">
        <v>1076</v>
      </c>
    </row>
    <row r="68" spans="2:3" x14ac:dyDescent="0.3">
      <c r="B68" s="49" t="s">
        <v>80</v>
      </c>
      <c r="C68" s="50">
        <v>5653</v>
      </c>
    </row>
    <row r="69" spans="2:3" x14ac:dyDescent="0.3">
      <c r="B69" s="49" t="s">
        <v>81</v>
      </c>
      <c r="C69" s="50">
        <v>949</v>
      </c>
    </row>
    <row r="70" spans="2:3" x14ac:dyDescent="0.3">
      <c r="B70" s="49" t="s">
        <v>82</v>
      </c>
      <c r="C70" s="50">
        <v>714</v>
      </c>
    </row>
    <row r="71" spans="2:3" x14ac:dyDescent="0.3">
      <c r="B71" s="49" t="s">
        <v>83</v>
      </c>
      <c r="C71" s="50">
        <v>2078</v>
      </c>
    </row>
    <row r="72" spans="2:3" x14ac:dyDescent="0.3">
      <c r="B72" s="49" t="s">
        <v>84</v>
      </c>
      <c r="C72" s="50">
        <v>947</v>
      </c>
    </row>
    <row r="73" spans="2:3" x14ac:dyDescent="0.3">
      <c r="B73" s="49" t="s">
        <v>85</v>
      </c>
      <c r="C73" s="50">
        <v>1005</v>
      </c>
    </row>
    <row r="74" spans="2:3" x14ac:dyDescent="0.3">
      <c r="B74" s="49" t="s">
        <v>86</v>
      </c>
      <c r="C74" s="50">
        <v>996</v>
      </c>
    </row>
    <row r="75" spans="2:3" x14ac:dyDescent="0.3">
      <c r="B75" s="49" t="s">
        <v>87</v>
      </c>
      <c r="C75" s="50">
        <v>20077</v>
      </c>
    </row>
  </sheetData>
  <mergeCells count="3">
    <mergeCell ref="C6:E6"/>
    <mergeCell ref="C8:E8"/>
    <mergeCell ref="C10:E10"/>
  </mergeCells>
  <hyperlinks>
    <hyperlink ref="A7" location="Indice!A1" display="Índice" xr:uid="{F4E0BA4A-B7F7-44B8-8CBD-554E445D9B4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7431A-61F7-42D3-9C0C-865A0AF3924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519309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88</v>
      </c>
      <c r="D13" s="26">
        <v>0.51755698437731679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89</v>
      </c>
      <c r="D15" s="26">
        <v>7.3672899949740911E-2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90</v>
      </c>
      <c r="C17" s="21"/>
      <c r="D17" s="26">
        <v>0.49599433070321752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192.63918158982543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91</v>
      </c>
      <c r="H24" s="42"/>
      <c r="I24" s="58"/>
      <c r="J24" s="26">
        <v>0.19527872615340769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92</v>
      </c>
      <c r="H26" s="42"/>
      <c r="J26" s="53">
        <v>3748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93</v>
      </c>
      <c r="H28" s="59"/>
      <c r="I28" s="59"/>
      <c r="J28" s="53">
        <v>1827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94</v>
      </c>
      <c r="H30" s="42"/>
      <c r="J30" s="53">
        <v>4258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95</v>
      </c>
      <c r="H32" s="42"/>
      <c r="J32" s="53">
        <v>-510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96</v>
      </c>
      <c r="H34" s="60"/>
      <c r="I34" s="60" t="s">
        <v>97</v>
      </c>
      <c r="J34" s="60"/>
      <c r="K34" s="23"/>
    </row>
    <row r="35" spans="1:11" ht="14" x14ac:dyDescent="0.3">
      <c r="A35" s="20"/>
      <c r="C35" s="42"/>
      <c r="G35" s="61">
        <v>76823</v>
      </c>
      <c r="H35" s="61"/>
      <c r="I35" s="61">
        <v>88768</v>
      </c>
      <c r="J35" s="61"/>
      <c r="K35" s="23"/>
    </row>
    <row r="36" spans="1:11" ht="14" x14ac:dyDescent="0.3">
      <c r="A36" s="20"/>
      <c r="C36" s="42"/>
      <c r="G36" s="62" t="s">
        <v>98</v>
      </c>
      <c r="H36" s="62" t="s">
        <v>99</v>
      </c>
      <c r="I36" s="62" t="s">
        <v>98</v>
      </c>
      <c r="J36" s="62" t="s">
        <v>99</v>
      </c>
      <c r="K36" s="23"/>
    </row>
    <row r="37" spans="1:11" ht="14" x14ac:dyDescent="0.3">
      <c r="A37" s="20"/>
      <c r="B37" s="21" t="s">
        <v>100</v>
      </c>
      <c r="C37" s="42"/>
      <c r="G37" s="63">
        <v>39648</v>
      </c>
      <c r="H37" s="63">
        <v>37175</v>
      </c>
      <c r="I37" s="63">
        <v>45689</v>
      </c>
      <c r="J37" s="63">
        <v>43079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1608B54-49B5-4BA2-BEE5-57F2B7C011E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E56BB-0A68-45DD-A114-B9C3A167F7A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101</v>
      </c>
      <c r="C11" s="65">
        <v>481050</v>
      </c>
      <c r="D11" s="66"/>
      <c r="E11" s="67" t="s">
        <v>102</v>
      </c>
      <c r="F11" s="65">
        <v>38259</v>
      </c>
      <c r="G11" s="67" t="s">
        <v>103</v>
      </c>
      <c r="H11" s="66"/>
      <c r="I11" s="65">
        <v>10555</v>
      </c>
      <c r="J11" s="67" t="s">
        <v>104</v>
      </c>
      <c r="K11" s="68">
        <v>10005</v>
      </c>
    </row>
    <row r="12" spans="1:11" ht="30.75" customHeight="1" thickBot="1" x14ac:dyDescent="0.35">
      <c r="B12" s="64" t="s">
        <v>105</v>
      </c>
      <c r="C12" s="65">
        <v>14769</v>
      </c>
      <c r="D12" s="67"/>
      <c r="E12" s="67" t="s">
        <v>106</v>
      </c>
      <c r="F12" s="65">
        <v>2855</v>
      </c>
      <c r="G12" s="67" t="s">
        <v>107</v>
      </c>
      <c r="H12" s="67"/>
      <c r="I12" s="65">
        <v>57</v>
      </c>
      <c r="J12" s="67" t="s">
        <v>108</v>
      </c>
      <c r="K12" s="68">
        <v>18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109</v>
      </c>
      <c r="C14" s="71"/>
      <c r="D14" s="71"/>
      <c r="E14" s="72"/>
      <c r="G14" s="73" t="s">
        <v>110</v>
      </c>
      <c r="H14" s="74"/>
      <c r="I14" s="75">
        <f>'Datos Generales'!G16</f>
        <v>519309</v>
      </c>
      <c r="J14" s="69"/>
      <c r="K14" s="69"/>
    </row>
    <row r="16" spans="1:11" x14ac:dyDescent="0.3">
      <c r="B16" s="21" t="s">
        <v>111</v>
      </c>
      <c r="C16" s="76">
        <v>7337</v>
      </c>
    </row>
    <row r="17" spans="2:3" x14ac:dyDescent="0.3">
      <c r="B17" s="21" t="s">
        <v>112</v>
      </c>
      <c r="C17" s="76">
        <v>3640</v>
      </c>
    </row>
    <row r="18" spans="2:3" x14ac:dyDescent="0.3">
      <c r="B18" s="21" t="s">
        <v>113</v>
      </c>
      <c r="C18" s="76">
        <v>2345</v>
      </c>
    </row>
    <row r="19" spans="2:3" x14ac:dyDescent="0.3">
      <c r="B19" s="21" t="s">
        <v>114</v>
      </c>
      <c r="C19" s="76">
        <v>1946</v>
      </c>
    </row>
    <row r="20" spans="2:3" x14ac:dyDescent="0.3">
      <c r="B20" s="21" t="s">
        <v>115</v>
      </c>
      <c r="C20" s="76">
        <v>1786</v>
      </c>
    </row>
    <row r="21" spans="2:3" x14ac:dyDescent="0.3">
      <c r="B21" s="21" t="s">
        <v>116</v>
      </c>
      <c r="C21" s="76">
        <v>1571</v>
      </c>
    </row>
    <row r="22" spans="2:3" x14ac:dyDescent="0.3">
      <c r="B22" s="21" t="s">
        <v>117</v>
      </c>
      <c r="C22" s="76">
        <v>1554</v>
      </c>
    </row>
    <row r="23" spans="2:3" x14ac:dyDescent="0.3">
      <c r="B23" s="21" t="s">
        <v>118</v>
      </c>
      <c r="C23" s="76">
        <v>1379</v>
      </c>
    </row>
    <row r="24" spans="2:3" x14ac:dyDescent="0.3">
      <c r="B24" s="21" t="s">
        <v>119</v>
      </c>
      <c r="C24" s="76">
        <v>1350</v>
      </c>
    </row>
    <row r="25" spans="2:3" x14ac:dyDescent="0.3">
      <c r="B25" s="21" t="s">
        <v>120</v>
      </c>
      <c r="C25" s="76">
        <v>1176</v>
      </c>
    </row>
    <row r="26" spans="2:3" x14ac:dyDescent="0.3">
      <c r="B26" s="21" t="s">
        <v>121</v>
      </c>
      <c r="C26" s="76">
        <v>1003</v>
      </c>
    </row>
    <row r="27" spans="2:3" x14ac:dyDescent="0.3">
      <c r="B27" s="21" t="s">
        <v>122</v>
      </c>
      <c r="C27" s="76">
        <v>897</v>
      </c>
    </row>
    <row r="28" spans="2:3" x14ac:dyDescent="0.3">
      <c r="B28" s="21" t="s">
        <v>123</v>
      </c>
      <c r="C28" s="76">
        <v>824</v>
      </c>
    </row>
    <row r="29" spans="2:3" x14ac:dyDescent="0.3">
      <c r="B29" s="21" t="s">
        <v>124</v>
      </c>
      <c r="C29" s="76">
        <v>815</v>
      </c>
    </row>
    <row r="30" spans="2:3" x14ac:dyDescent="0.3">
      <c r="B30" s="21" t="s">
        <v>125</v>
      </c>
      <c r="C30" s="76">
        <v>744</v>
      </c>
    </row>
    <row r="31" spans="2:3" x14ac:dyDescent="0.3">
      <c r="B31" s="21" t="s">
        <v>126</v>
      </c>
      <c r="C31" s="76">
        <v>741</v>
      </c>
    </row>
    <row r="32" spans="2:3" x14ac:dyDescent="0.3">
      <c r="B32" s="21" t="s">
        <v>127</v>
      </c>
      <c r="C32" s="76">
        <v>704</v>
      </c>
    </row>
    <row r="33" spans="2:3" x14ac:dyDescent="0.3">
      <c r="B33" s="21" t="s">
        <v>128</v>
      </c>
      <c r="C33" s="76">
        <v>619</v>
      </c>
    </row>
    <row r="34" spans="2:3" x14ac:dyDescent="0.3">
      <c r="B34" s="21" t="s">
        <v>129</v>
      </c>
      <c r="C34" s="76">
        <v>581</v>
      </c>
    </row>
    <row r="35" spans="2:3" x14ac:dyDescent="0.3">
      <c r="B35" s="21" t="s">
        <v>130</v>
      </c>
      <c r="C35" s="76">
        <v>569</v>
      </c>
    </row>
    <row r="36" spans="2:3" x14ac:dyDescent="0.3">
      <c r="B36" s="21" t="s">
        <v>131</v>
      </c>
      <c r="C36" s="76">
        <v>504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6F8D27D-EA39-4457-B76C-A230AB0AF41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2810-58DE-4124-A689-1A5EB598268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132</v>
      </c>
      <c r="E12" s="78">
        <v>181217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133</v>
      </c>
      <c r="C14" s="79"/>
      <c r="D14" s="79"/>
      <c r="E14" s="78">
        <v>65565</v>
      </c>
    </row>
    <row r="15" spans="1:9" x14ac:dyDescent="0.3">
      <c r="A15" s="20"/>
      <c r="E15" s="78"/>
    </row>
    <row r="16" spans="1:9" x14ac:dyDescent="0.3">
      <c r="A16" s="20"/>
      <c r="B16" s="21" t="s">
        <v>134</v>
      </c>
      <c r="D16" s="80"/>
      <c r="E16" s="78">
        <v>44107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135</v>
      </c>
      <c r="D18" s="80"/>
      <c r="E18" s="78">
        <v>21458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136</v>
      </c>
      <c r="D20" s="80"/>
      <c r="E20" s="81">
        <v>0.11840464392526459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137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138</v>
      </c>
      <c r="E26" s="86"/>
      <c r="F26" s="86"/>
      <c r="G26" s="86"/>
      <c r="H26" s="87"/>
    </row>
    <row r="27" spans="1:16" ht="15.5" thickBot="1" x14ac:dyDescent="0.35">
      <c r="C27" s="52"/>
      <c r="D27" s="88" t="s">
        <v>139</v>
      </c>
      <c r="E27" s="88" t="s">
        <v>140</v>
      </c>
      <c r="F27" s="88" t="s">
        <v>141</v>
      </c>
      <c r="G27" s="88" t="s">
        <v>142</v>
      </c>
      <c r="H27" s="88" t="s">
        <v>143</v>
      </c>
    </row>
    <row r="28" spans="1:16" ht="38.25" customHeight="1" thickBot="1" x14ac:dyDescent="0.35">
      <c r="C28" s="88" t="s">
        <v>144</v>
      </c>
      <c r="D28" s="89">
        <v>8367</v>
      </c>
      <c r="E28" s="89">
        <v>3863</v>
      </c>
      <c r="F28" s="89">
        <v>48108</v>
      </c>
      <c r="G28" s="90">
        <v>99430</v>
      </c>
      <c r="H28" s="90">
        <f>SUM(D28:G28)</f>
        <v>159768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2825B36-1A6E-4799-9E51-D4E19AECC8B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74CF-0732-4004-BCDF-8892E57FE5C8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145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146</v>
      </c>
      <c r="D13" s="94"/>
      <c r="E13" s="95"/>
      <c r="H13" s="93" t="s">
        <v>147</v>
      </c>
      <c r="I13" s="94"/>
      <c r="J13" s="94"/>
      <c r="K13" s="95"/>
      <c r="L13" s="52"/>
      <c r="M13" s="52"/>
      <c r="N13" s="93" t="s">
        <v>148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149</v>
      </c>
      <c r="D14" s="98" t="s">
        <v>150</v>
      </c>
      <c r="E14" s="98" t="s">
        <v>151</v>
      </c>
      <c r="G14" s="99"/>
      <c r="H14" s="100" t="s">
        <v>139</v>
      </c>
      <c r="I14" s="101" t="s">
        <v>140</v>
      </c>
      <c r="J14" s="101" t="s">
        <v>141</v>
      </c>
      <c r="K14" s="102" t="s">
        <v>142</v>
      </c>
      <c r="L14" s="52"/>
      <c r="M14" s="52"/>
      <c r="N14" s="97" t="s">
        <v>152</v>
      </c>
      <c r="O14" s="103" t="s">
        <v>153</v>
      </c>
      <c r="P14" s="103" t="s">
        <v>154</v>
      </c>
      <c r="Q14" s="104" t="s">
        <v>155</v>
      </c>
      <c r="R14" s="23"/>
    </row>
    <row r="15" spans="1:18" ht="34.5" customHeight="1" x14ac:dyDescent="0.3">
      <c r="A15" s="20"/>
      <c r="B15" s="105" t="s">
        <v>144</v>
      </c>
      <c r="C15" s="106">
        <v>13342</v>
      </c>
      <c r="D15" s="107">
        <v>104821</v>
      </c>
      <c r="E15" s="108">
        <v>4203</v>
      </c>
      <c r="G15" s="105" t="s">
        <v>144</v>
      </c>
      <c r="H15" s="109">
        <v>199</v>
      </c>
      <c r="I15" s="107">
        <v>2959</v>
      </c>
      <c r="J15" s="107">
        <v>36288</v>
      </c>
      <c r="K15" s="110">
        <v>82920</v>
      </c>
      <c r="L15" s="111"/>
      <c r="M15" s="105" t="s">
        <v>144</v>
      </c>
      <c r="N15" s="112">
        <v>36376</v>
      </c>
      <c r="O15" s="112">
        <v>33053</v>
      </c>
      <c r="P15" s="112">
        <v>24507</v>
      </c>
      <c r="Q15" s="108">
        <v>28430</v>
      </c>
      <c r="R15" s="23"/>
    </row>
    <row r="16" spans="1:18" ht="34.5" customHeight="1" thickBot="1" x14ac:dyDescent="0.35">
      <c r="A16" s="20"/>
      <c r="B16" s="113" t="s">
        <v>156</v>
      </c>
      <c r="C16" s="114">
        <v>5536</v>
      </c>
      <c r="D16" s="115">
        <v>8517</v>
      </c>
      <c r="E16" s="116">
        <v>3982</v>
      </c>
      <c r="G16" s="113" t="s">
        <v>156</v>
      </c>
      <c r="H16" s="114">
        <v>49</v>
      </c>
      <c r="I16" s="115">
        <v>439</v>
      </c>
      <c r="J16" s="115">
        <v>5502</v>
      </c>
      <c r="K16" s="116">
        <v>12045</v>
      </c>
      <c r="L16" s="111"/>
      <c r="M16" s="113" t="s">
        <v>156</v>
      </c>
      <c r="N16" s="115">
        <v>16057</v>
      </c>
      <c r="O16" s="115">
        <v>1688</v>
      </c>
      <c r="P16" s="115">
        <v>254</v>
      </c>
      <c r="Q16" s="116">
        <v>36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F7232EE-C2A6-42C6-97F1-D6DF414F64F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A1A06-F8FA-4123-9BC6-23C1C5440D1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158</v>
      </c>
      <c r="C14" s="101" t="s">
        <v>159</v>
      </c>
      <c r="D14" s="101" t="s">
        <v>160</v>
      </c>
      <c r="E14" s="101" t="s">
        <v>161</v>
      </c>
      <c r="F14" s="101" t="s">
        <v>162</v>
      </c>
      <c r="G14" s="102" t="s">
        <v>163</v>
      </c>
      <c r="H14" s="111"/>
      <c r="I14" s="23"/>
    </row>
    <row r="15" spans="1:9" ht="32.25" customHeight="1" thickBot="1" x14ac:dyDescent="0.35">
      <c r="A15" s="20"/>
      <c r="B15" s="117">
        <v>265407</v>
      </c>
      <c r="C15" s="115">
        <v>64962</v>
      </c>
      <c r="D15" s="115">
        <v>49340</v>
      </c>
      <c r="E15" s="115">
        <v>821</v>
      </c>
      <c r="F15" s="115">
        <v>1983</v>
      </c>
      <c r="G15" s="116">
        <v>4422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164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165</v>
      </c>
      <c r="C20" s="101" t="s">
        <v>166</v>
      </c>
      <c r="D20" s="102" t="s">
        <v>167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178446</v>
      </c>
      <c r="C21" s="115">
        <v>136561</v>
      </c>
      <c r="D21" s="116">
        <v>315007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8E8616F-69B5-4F95-B00B-BCE58DC6399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CB8C8-5274-4356-95B5-7AC47A8CFEB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168</v>
      </c>
      <c r="I12" s="23"/>
    </row>
    <row r="13" spans="1:9" ht="18.75" customHeight="1" x14ac:dyDescent="0.3">
      <c r="A13" s="20"/>
      <c r="B13" s="119" t="s">
        <v>169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170</v>
      </c>
      <c r="D15" s="101" t="s">
        <v>171</v>
      </c>
      <c r="E15" s="101" t="s">
        <v>172</v>
      </c>
      <c r="F15" s="101" t="s">
        <v>173</v>
      </c>
      <c r="G15" s="120" t="s">
        <v>174</v>
      </c>
      <c r="H15" s="102" t="s">
        <v>143</v>
      </c>
      <c r="I15" s="23"/>
    </row>
    <row r="16" spans="1:9" ht="33.75" customHeight="1" x14ac:dyDescent="0.3">
      <c r="A16" s="20"/>
      <c r="B16" s="121" t="s">
        <v>175</v>
      </c>
      <c r="C16" s="122">
        <v>155</v>
      </c>
      <c r="D16" s="122">
        <v>7</v>
      </c>
      <c r="E16" s="122">
        <v>252</v>
      </c>
      <c r="F16" s="122">
        <v>67</v>
      </c>
      <c r="G16" s="123">
        <v>23</v>
      </c>
      <c r="H16" s="124">
        <v>504</v>
      </c>
      <c r="I16" s="23"/>
    </row>
    <row r="17" spans="1:9" ht="32.25" customHeight="1" thickBot="1" x14ac:dyDescent="0.35">
      <c r="A17" s="20"/>
      <c r="B17" s="125" t="s">
        <v>176</v>
      </c>
      <c r="C17" s="115">
        <v>165</v>
      </c>
      <c r="D17" s="115">
        <v>8</v>
      </c>
      <c r="E17" s="115">
        <v>237</v>
      </c>
      <c r="F17" s="115">
        <v>73</v>
      </c>
      <c r="G17" s="126">
        <v>23</v>
      </c>
      <c r="H17" s="116">
        <v>506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177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170</v>
      </c>
      <c r="D21" s="101" t="s">
        <v>178</v>
      </c>
      <c r="E21" s="101" t="s">
        <v>179</v>
      </c>
      <c r="F21" s="101" t="s">
        <v>180</v>
      </c>
      <c r="G21" s="120" t="s">
        <v>181</v>
      </c>
      <c r="H21" s="102" t="s">
        <v>143</v>
      </c>
      <c r="I21" s="23"/>
    </row>
    <row r="22" spans="1:9" ht="33.75" customHeight="1" x14ac:dyDescent="0.3">
      <c r="A22" s="20"/>
      <c r="B22" s="121" t="s">
        <v>175</v>
      </c>
      <c r="C22" s="122">
        <v>4967</v>
      </c>
      <c r="D22" s="122">
        <v>1583</v>
      </c>
      <c r="E22" s="122">
        <v>22673</v>
      </c>
      <c r="F22" s="122">
        <v>660</v>
      </c>
      <c r="G22" s="123">
        <v>1938</v>
      </c>
      <c r="H22" s="124">
        <v>31821</v>
      </c>
      <c r="I22" s="23"/>
    </row>
    <row r="23" spans="1:9" ht="32.25" customHeight="1" thickBot="1" x14ac:dyDescent="0.35">
      <c r="A23" s="20"/>
      <c r="B23" s="125" t="s">
        <v>176</v>
      </c>
      <c r="C23" s="115">
        <v>5233</v>
      </c>
      <c r="D23" s="115">
        <v>1422</v>
      </c>
      <c r="E23" s="115">
        <v>19989</v>
      </c>
      <c r="F23" s="115">
        <v>732</v>
      </c>
      <c r="G23" s="126">
        <v>1967</v>
      </c>
      <c r="H23" s="116">
        <v>29343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8AB335E6-594F-4040-8802-E29831EC18C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2025-06-02T10:11:31Z</dcterms:modified>
</cp:coreProperties>
</file>